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2-2025 ERDF\1 výzva\"/>
    </mc:Choice>
  </mc:AlternateContent>
  <xr:revisionPtr revIDLastSave="0" documentId="13_ncr:1_{F2B4D4C8-0D67-4433-B0C8-D91AB038972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<sst xmlns="http://schemas.openxmlformats.org/spreadsheetml/2006/main" count="44" uniqueCount="42">
  <si>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</si>
  <si>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</si>
  <si>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</si>
  <si>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</si>
  <si>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</si>
  <si>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</si>
  <si>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</si>
  <si>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</si>
  <si>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</si>
  <si>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</si>
  <si>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</si>
  <si>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</si>
  <si>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</si>
  <si>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38653100-8 - Blesky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</si>
  <si>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</si>
  <si>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</si>
  <si>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</si>
  <si>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</si>
  <si>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</si>
  <si>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</si>
  <si>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</si>
  <si>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</si>
  <si>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</si>
  <si>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</si>
  <si>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</si>
  <si>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</si>
  <si>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</si>
  <si>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</si>
  <si>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</si>
  <si>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</si>
  <si>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</si>
  <si>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</si>
  <si>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</t>
  </si>
  <si>
    <t>Univerzitní 28, 
301 00 Plzeň,
Fakulta designu a umění Ladislava Sutnara - Děkanát,
místnost LS 230</t>
  </si>
  <si>
    <t>Ing. Petr Pfauser,
Tel.: 37763 6717</t>
  </si>
  <si>
    <t>45 dní</t>
  </si>
  <si>
    <t>Příloha č. 2 Kupní smlouvy - Technická specifikace
Audiovizuální technika (II.) 012 - 2025</t>
  </si>
  <si>
    <t>Samostatná faktura</t>
  </si>
  <si>
    <t>Set zábleskových světel včetně příslušenství</t>
  </si>
  <si>
    <t>sada</t>
  </si>
  <si>
    <r>
      <t>Set zábleskových světel sestávající se z komponent splňující minimální vlastnosti:
- min. 6 ks profesionálního studiového blesku s GN min. 64,3 a s výkonem min. 700Ws, s 650W pilotní žárovkou GX 6,35 s možnosti výměny za min. 1000W, rychlost hoření blesku max. 1/1500s, barevná teplota blesku 5500±200K; pilotka 3200K, napájení AC, vestavěné chlazení, čas znovudobití  max. 0,9 s, uchycen</t>
    </r>
    <r>
      <rPr>
        <sz val="11"/>
        <rFont val="Calibri"/>
        <family val="2"/>
        <charset val="238"/>
        <scheme val="minor"/>
      </rPr>
      <t>í Bowens</t>
    </r>
    <r>
      <rPr>
        <sz val="11"/>
        <color theme="1"/>
        <rFont val="Calibri"/>
        <family val="2"/>
        <charset val="238"/>
        <scheme val="minor"/>
      </rPr>
      <t xml:space="preserve"> adaptérem s radiovým přijímačem 2.4GHz 
- min. 2 ks tepelně odolného softboxu o rozměru min. 30 x 180 cm se stříbrným vnitřním povrchem - min. dvě difuzní látky pro změkčení světla, včetně speed ringu s adaptérem
- min. 2 ks rychloskládacího softboxu pr. min. 120 cm včetně voštinového filtru, uchycení Bowens
- min. 2 ks komínkovým reflektorem/nástavcem o průměru max. 5 cm s voštinovým filtrem - pro bodové nasvícení produktu
- min. 2 ks  background reflektorem/nástavcem na blesk-světlo/ pro rovnoměrné nasvícení fotografického pozadí nebo stolu
- min. 3 ks základní deštníkový reflektor/nástavec na blesk-světlo o pr. max. 16,5 cm vč. 4-dílných klapek, sady min. 4 ks voštinových filtrů snižujích ostrost dopadajícího světla při zachování toku světla a sady min. 7 ks barevných filtrů pro obarvení dopadajícího světla studiových blesků
- min. 2 ks reflektor/nástavec na blesk-světlo o pr. max. 21 cm pro ostré světlo vč. 4-dílných klapek
- min. 2 ks reflektor/nástavec na blesk-světlo o pr. max. 28,5 cm pro ostré světlo
- min. 2 ks studiový deštník o pr. min. 185 cm, translucentní 
- min. 2 ks radiového vysílače 2.4GHz pro zrcadlovky, plná kompatibilita s přijímači na světlech 
- včetně min. 5 ks teleskopického stabilního stojanu s trojnožkou s výškou min. 295 cm, nosností min. 10 kg
- včetně 1 ks  teleskopického stabilního stojanu s trojnožkou s výškou min. 295 cm s přídavým ramenem délky min. 1 m 
- min. 2 ks odrazných panelů barvy bílá/černá obsahující panel o rozměru min. 100 x 200 cm, stojan, vypínací pružiny, otočný kloub, a odraznou látku
- min. 2 ks Beauty Dish reflektoru pr. min. 55 cm pro portrétní a modelingovou fotografii vč. voštinového filtru, uchycení Bowens
- min. 1 ks setu bateriového / síťového high end blesku s výkonem min. 600Ws, s pilotní LED žárovkou min. 20W vč. polstrované tašky, baterie a příslušenství a s podporou TTL, HSS, strobo, kompatibilita s FY3004 FOMEI TS-5 Canon / FY3005 FOMEI TS-5 Nikon / FY3059 FOMEI TS-5 Fujifilm / FY3058 FOMEI TS-5 Sony
-</t>
    </r>
    <r>
      <rPr>
        <sz val="11"/>
        <rFont val="Calibri"/>
        <family val="2"/>
        <charset val="238"/>
        <scheme val="minor"/>
      </rPr>
      <t xml:space="preserve"> včetně instalace a zaškolení uživatelů.
Záruka na vše min. 60 měsíců.</t>
    </r>
  </si>
  <si>
    <t>Záruka na vše min. 60 měsíců.
Dodání do určené místnosti a včetně instalace a zaškolení uživatelů v dané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</si>
</sst>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0">
    <xf numFmtId="0" fontId="0" fillId="0" borderId="0" xfId="0"/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14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3.7109375" style="6" customWidth="1"/>
    <col min="4" max="4" width="11.42578125" style="68" customWidth="1"/>
    <col min="5" max="5" width="9" style="5" bestFit="1" customWidth="1"/>
    <col min="6" max="6" width="156.140625" style="6" customWidth="1"/>
    <col min="7" max="7" width="38.42578125" style="6" customWidth="1"/>
    <col min="8" max="8" width="28" style="6" customWidth="1"/>
    <col min="9" max="9" width="23.140625" style="6" customWidth="1"/>
    <col min="10" max="10" width="16.28515625" style="6" customWidth="1"/>
    <col min="11" max="11" width="46.85546875" style="7" customWidth="1"/>
    <col min="12" max="12" width="36.28515625" style="7" customWidth="1"/>
    <col min="13" max="13" width="21.42578125" style="7" customWidth="1"/>
    <col min="14" max="14" width="37" style="6" customWidth="1"/>
    <col min="15" max="15" width="27.5703125" style="6" customWidth="1"/>
    <col min="16" max="16" width="18.855468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28" style="8" customWidth="1"/>
    <col min="23" max="16384" width="9.140625" style="7"/>
  </cols>
  <sheetData>
    <row r="1" spans="2:22" ht="43.5" customHeight="1" x14ac:dyDescent="0.25">
      <c r="B1" s="3" t="s">
        <v>36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18</v>
      </c>
      <c r="D6" s="31" t="s">
        <v>4</v>
      </c>
      <c r="E6" s="31" t="s">
        <v>16</v>
      </c>
      <c r="F6" s="31" t="s">
        <v>17</v>
      </c>
      <c r="G6" s="32" t="s">
        <v>5</v>
      </c>
      <c r="H6" s="32" t="s">
        <v>15</v>
      </c>
      <c r="I6" s="31" t="s">
        <v>19</v>
      </c>
      <c r="J6" s="31" t="s">
        <v>20</v>
      </c>
      <c r="K6" s="31" t="s">
        <v>31</v>
      </c>
      <c r="L6" s="31" t="s">
        <v>21</v>
      </c>
      <c r="M6" s="33" t="s">
        <v>22</v>
      </c>
      <c r="N6" s="31" t="s">
        <v>23</v>
      </c>
      <c r="O6" s="31" t="s">
        <v>26</v>
      </c>
      <c r="P6" s="31" t="s">
        <v>27</v>
      </c>
      <c r="Q6" s="31" t="s">
        <v>6</v>
      </c>
      <c r="R6" s="34" t="s">
        <v>7</v>
      </c>
      <c r="S6" s="33" t="s">
        <v>8</v>
      </c>
      <c r="T6" s="33" t="s">
        <v>9</v>
      </c>
      <c r="U6" s="31" t="s">
        <v>24</v>
      </c>
      <c r="V6" s="35" t="s">
        <v>25</v>
      </c>
    </row>
    <row r="7" spans="2:22" ht="409.5" customHeight="1" thickTop="1" thickBot="1" x14ac:dyDescent="0.3">
      <c r="B7" s="36">
        <v>1</v>
      </c>
      <c r="C7" s="37" t="s">
        <v>38</v>
      </c>
      <c r="D7" s="38">
        <v>2</v>
      </c>
      <c r="E7" s="39" t="s">
        <v>39</v>
      </c>
      <c r="F7" s="40" t="s">
        <v>40</v>
      </c>
      <c r="G7" s="1"/>
      <c r="H7" s="41" t="s">
        <v>29</v>
      </c>
      <c r="I7" s="37" t="s">
        <v>37</v>
      </c>
      <c r="J7" s="39" t="s">
        <v>30</v>
      </c>
      <c r="K7" s="42" t="s">
        <v>32</v>
      </c>
      <c r="L7" s="43" t="s">
        <v>41</v>
      </c>
      <c r="M7" s="44" t="s">
        <v>34</v>
      </c>
      <c r="N7" s="44" t="s">
        <v>33</v>
      </c>
      <c r="O7" s="45" t="s">
        <v>35</v>
      </c>
      <c r="P7" s="46">
        <f>D7*Q7</f>
        <v>447492</v>
      </c>
      <c r="Q7" s="47">
        <v>223746</v>
      </c>
      <c r="R7" s="2"/>
      <c r="S7" s="48">
        <f>D7*R7</f>
        <v>0</v>
      </c>
      <c r="T7" s="49" t="str">
        <f t="shared" ref="T7" si="0">IF(ISNUMBER(R7), IF(R7&gt;Q7,"NEVYHOVUJE","VYHOVUJE")," ")</f>
        <v xml:space="preserve"> </v>
      </c>
      <c r="U7" s="39"/>
      <c r="V7" s="39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0"/>
    </row>
    <row r="9" spans="2:22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53"/>
      <c r="I9" s="54"/>
      <c r="J9" s="54"/>
      <c r="K9" s="54"/>
      <c r="L9" s="55"/>
      <c r="M9" s="12"/>
      <c r="N9" s="12"/>
      <c r="O9" s="56"/>
      <c r="P9" s="56"/>
      <c r="Q9" s="57" t="s">
        <v>11</v>
      </c>
      <c r="R9" s="58" t="s">
        <v>12</v>
      </c>
      <c r="S9" s="59"/>
      <c r="T9" s="60"/>
      <c r="U9" s="29"/>
      <c r="V9" s="61"/>
    </row>
    <row r="10" spans="2:22" ht="33" customHeight="1" thickTop="1" thickBot="1" x14ac:dyDescent="0.3">
      <c r="B10" s="62" t="s">
        <v>14</v>
      </c>
      <c r="C10" s="62"/>
      <c r="D10" s="62"/>
      <c r="E10" s="62"/>
      <c r="F10" s="62"/>
      <c r="G10" s="62"/>
      <c r="H10" s="62"/>
      <c r="I10" s="62"/>
      <c r="J10" s="62"/>
      <c r="L10" s="9"/>
      <c r="M10" s="9"/>
      <c r="N10" s="9"/>
      <c r="O10" s="63"/>
      <c r="P10" s="63"/>
      <c r="Q10" s="64">
        <f>SUM(P7:P7)</f>
        <v>447492</v>
      </c>
      <c r="R10" s="65">
        <f>SUM(S7:S7)</f>
        <v>0</v>
      </c>
      <c r="S10" s="66"/>
      <c r="T10" s="67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9" t="s">
        <v>28</v>
      </c>
      <c r="C13" s="69"/>
      <c r="D13" s="69"/>
      <c r="E13" s="69"/>
      <c r="F13" s="69"/>
      <c r="G13" s="69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Sy8PLOM8w27ouGsRxCWpMvZyH3oaQExIcW606mb/ABGLqhcj5ji+ZDl7bjzd8wwCFLXzkq0/ZTpfneFprojIsA==" saltValue="lEdoBW/IRCFuuF4x9yn6tA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2025-03-04T12:40:15Z</cp:lastPrinted>
  <dcterms:created xsi:type="dcterms:W3CDTF">2014-03-05T12:43:32Z</dcterms:created>
  <dcterms:modified xsi:type="dcterms:W3CDTF">2025-03-20T13:45:52Z</dcterms:modified>
</cp:coreProperties>
</file>